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881" activeTab="2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<sst xmlns="http://schemas.openxmlformats.org/spreadsheetml/2006/main" count="168" uniqueCount="90">
  <si>
    <t>Единый сельскохозяйственный налог</t>
  </si>
  <si>
    <t>Коды бюджетной классификации Российской Федерации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</si>
  <si>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</si>
  <si>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</si>
  <si>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</si>
  <si>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</si>
  <si>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1 01 00000 00 0000 000</t>
  </si>
  <si>
    <t>1 05 00000 00 0000 000</t>
  </si>
  <si>
    <t>2 00 00000 00 0000 000</t>
  </si>
  <si>
    <t>главного администратораисточников</t>
  </si>
  <si>
    <t>1 05 03010 01 0000 110</t>
  </si>
  <si>
    <t>НАЛОГИ НА СОВОКУПНЫЙ ДОХОД</t>
  </si>
  <si>
    <t>1 17 05050 10 0000 180</t>
  </si>
  <si>
    <t>ПРОЧИЕ НЕНАЛОГОВЫЕ ДОХОДЫ</t>
  </si>
  <si>
    <t>1 17 00000 00 0000 000</t>
  </si>
  <si>
    <t>1 06 00000 00 0000 000</t>
  </si>
  <si>
    <t>НАЛОГИ НА ИМУЩЕСТВО</t>
  </si>
  <si>
    <t>1 06 01030 10 0000 110</t>
  </si>
  <si>
    <t>01 05 020110 0000 510</t>
  </si>
  <si>
    <t>01 05 020110 0000 610</t>
  </si>
  <si>
    <t xml:space="preserve">             Сумма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</si>
  <si>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</si>
  <si>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</si>
  <si>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1 16 00000 00 0000 000</t>
  </si>
  <si>
    <t xml:space="preserve">ШТРАФЫ, САНКЦИИ ВОЗМЕЩЕНИЕ УЩЕРБА </t>
  </si>
  <si>
    <t>НАЛОГИ НА ПРИБЫЛЬ , ДОХОДЫ</t>
  </si>
  <si>
    <t>Земельный налог с организаций, обладающих земельным участком, расположенным в границах сельских поселений</t>
  </si>
  <si>
    <t>106 06033 10 0000 110</t>
  </si>
  <si>
    <t>106 06043 10 0000 110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</si>
  <si>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</si>
  <si>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</si>
  <si>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Земельный налог с физических лиц, обладающих земельным участком, расположенным в границах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</si>
  <si>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</si>
  <si>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отсутствует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</si>
  <si>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</si>
  <si>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</si>
  <si>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2 02 15002 10 0000 150</t>
  </si>
  <si>
    <t>2 02 35118 10 0000 150</t>
  </si>
  <si>
    <t>2 02 49999 10 7404 150</t>
  </si>
  <si>
    <t>НАЛОГОВЫЕ И НЕНАЛОГОВЫЕ ДОХОДЫ</t>
  </si>
  <si>
    <t xml:space="preserve">1 01 02000 01 0000 110 </t>
  </si>
  <si>
    <t>Налог на доходы физических лиц</t>
  </si>
  <si>
    <t>1 05 03000 00 0000 110</t>
  </si>
  <si>
    <t xml:space="preserve">Единый сельскохозяйственный налог </t>
  </si>
  <si>
    <t>Налог на имущество физических лиц</t>
  </si>
  <si>
    <t>1 06 01000 00 0000 110</t>
  </si>
  <si>
    <t>Земельный налог с организаций</t>
  </si>
  <si>
    <t>Земельный налог с физических лиц</t>
  </si>
  <si>
    <t>Земельный налог</t>
  </si>
  <si>
    <t>106 06040 00 0000 110</t>
  </si>
  <si>
    <t>1 06 06000 00 0000 110</t>
  </si>
  <si>
    <t>1 06 06030 00 0000 110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</si>
  <si>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</si>
  <si>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</si>
  <si>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</si>
  <si>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</si>
  <si>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</si>
  <si>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</si>
  <si>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 xml:space="preserve">Дотации бюджетам на поддержку мер по обеспечению сбалансированности бюджетов </t>
  </si>
  <si>
    <t>2 02 30000 00 0000 150</t>
  </si>
  <si>
    <t xml:space="preserve">Субвенции бюджетам бюджетной системы 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</si>
  <si>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</si>
  <si>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</si>
  <si>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2 02 49999 00 0000 150</t>
  </si>
  <si>
    <t>Прочие межбюджетные трансферты, передаваемые бюджетам</t>
  </si>
  <si>
    <t>Безвозмездные поступления в бюджеты МО (не софинансируемые из ФБ)</t>
  </si>
  <si>
    <t>Иные межбюджетные трансферты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</si>
  <si>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</si>
  <si>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2 02 49999 10 0000 150</t>
  </si>
  <si>
    <t>Прочие межбюджетные трансферты, передаваемые бюджетам сельских поселений</t>
  </si>
  <si>
    <t>2 02 49999 10 7400 150</t>
  </si>
  <si>
    <t>2 02 49999 10 7000 150</t>
  </si>
  <si>
    <t>2 02 4999910 7000 150</t>
  </si>
  <si>
    <t xml:space="preserve">Перечень главных администраторов источников финансирования дефицита бюджета сельского поселения Кандаковский сельсовет муниципального района  Кигинский район Республики Башкортостан </t>
  </si>
  <si>
    <t>Наименование главного администратора источников финансирования дефицита бюджета сельского поселения Кандаковский  сельсовет муниципального района Кигинский район Республики Башкортостан</t>
  </si>
  <si>
    <t>источников финансирования дефицита бюджета сельского поселения Кандаковский сельсовет муниципального района Кигинский район Республики Башкортостан</t>
  </si>
  <si>
    <t>Администрация сельского поселения Кандаковский сельсовет муниципального района Кигинский район Республики Башкортостан</t>
  </si>
  <si>
    <t>Поступление доходов в бюджет сельского поселения Кандаковский сельсовет  муниципального района Кигинский район Республики Башкортостан на  2020 год</t>
  </si>
  <si>
    <t>2020 год</t>
  </si>
  <si>
    <t>Поступление доходов в бюджет сельского поселения Кандаковский сельсовет  муниципального района Кигинский район Республики Башкортостан на  2021-2022 годы</t>
  </si>
  <si>
    <t>2 02 15002 00 0000 150 </t>
  </si>
  <si>
    <t>2 02 16001 00 0000 150</t>
  </si>
  <si>
    <t>2 02 16001 10 0000 150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</si>
  <si>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</si>
  <si>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</si>
  <si>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</si>
  <si>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</si>
  <si>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№ 2
к  решению  Совета сельского поселения Кандаковский сельсовет муниципального района Кигинский район Республики Башкортостан
от 26 декабря 2019 года  № 28-5-3
«О бюджете сельского поселения Кандаковский сельсовет муниципального района Кигинский район Республики Башкортостан на 2020 год и на плановый период 2021 и 2022 годов»</t>
  </si>
  <si>
    <r>
      <t xml:space="preserve">Приложение № 3
к решению Совета сельского поселения Кандаковский сельсовет  муниципального района Кигинский район Республики Башкортостан
от 26 декабря  2019 года  № 28-5-3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</t>
    </r>
    <r>
      <rPr>
        <sz val="12"/>
        <rFont val="Times New Roman"/>
        <family val="1"/>
      </rPr>
      <t xml:space="preserve"> " О бюджете сельского поселения Кандаковский сельсовет муниципального района Кигинский район Республики Башкортостан на 2020 год и
на плановый период 2021 и 2022 годов »</t>
    </r>
  </si>
  <si>
    <t>Приложение № 4
к  решению Совета сельского поселения Кандаковский сельсовет  муниципального района Кигинский район Республики Башкортостан
от 26 декабря  2019 года  № 28-5-3
«О бюджете сельского поселения Кандаковский сельсовет муниципального района Кигинский район Республики Башкортостан на 2020 год и
на плановый период 2021 и 2022 годов 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</si>
</sst>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justify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justify" vertical="justify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3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justify" wrapText="1"/>
    </xf>
    <xf numFmtId="3" fontId="1" fillId="0" borderId="0" xfId="0" applyNumberFormat="1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3" fontId="1" fillId="0" borderId="10" xfId="0" applyNumberFormat="1" applyFont="1" applyFill="1" applyBorder="1" applyAlignment="1">
      <alignment horizontal="center" vertical="justify" wrapText="1"/>
    </xf>
    <xf numFmtId="3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justify" wrapText="1"/>
    </xf>
    <xf numFmtId="1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 vertical="justify" wrapText="1"/>
    </xf>
    <xf numFmtId="192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:D5"/>
    </sheetView>
  </sheetViews>
  <sheetFormatPr defaultColWidth="9.140625" defaultRowHeight="12.75"/>
  <cols>
    <col min="1" max="1" width="14.8515625" style="0" customWidth="1"/>
    <col min="2" max="2" width="28.421875" style="0" customWidth="1"/>
    <col min="3" max="3" width="15.7109375" style="0" customWidth="1"/>
    <col min="4" max="4" width="30.8515625" style="0" customWidth="1"/>
  </cols>
  <sheetData>
    <row r="1" spans="2:4" ht="63" customHeight="1">
      <c r="B1" s="54" t="s">
        <v>87</v>
      </c>
      <c r="C1" s="54"/>
      <c r="D1" s="55"/>
    </row>
    <row r="2" spans="2:4" ht="12.75">
      <c r="B2" s="55"/>
      <c r="C2" s="55"/>
      <c r="D2" s="55"/>
    </row>
    <row r="3" spans="2:4" ht="12.75">
      <c r="B3" s="55"/>
      <c r="C3" s="55"/>
      <c r="D3" s="55"/>
    </row>
    <row r="4" spans="2:4" ht="12.75">
      <c r="B4" s="55"/>
      <c r="C4" s="55"/>
      <c r="D4" s="55"/>
    </row>
    <row r="5" spans="2:4" ht="12.75">
      <c r="B5" s="55"/>
      <c r="C5" s="55"/>
      <c r="D5" s="55"/>
    </row>
    <row r="6" ht="21" customHeight="1"/>
    <row r="7" spans="1:4" ht="53.25" customHeight="1">
      <c r="A7" s="47" t="s">
        <v>73</v>
      </c>
      <c r="B7" s="47"/>
      <c r="C7" s="47"/>
      <c r="D7" s="48"/>
    </row>
    <row r="8" spans="1:4" ht="51" customHeight="1">
      <c r="A8" s="49" t="s">
        <v>1</v>
      </c>
      <c r="B8" s="49"/>
      <c r="C8" s="49" t="s">
        <v>74</v>
      </c>
      <c r="D8" s="49"/>
    </row>
    <row r="9" spans="1:4" ht="87" customHeight="1">
      <c r="A9" s="50" t="s">
        <v>9</v>
      </c>
      <c r="B9" s="50" t="s">
        <v>75</v>
      </c>
      <c r="C9" s="51"/>
      <c r="D9" s="51"/>
    </row>
    <row r="10" spans="1:4" ht="51" customHeight="1">
      <c r="A10" s="50">
        <v>791</v>
      </c>
      <c r="B10" s="49" t="s">
        <v>76</v>
      </c>
      <c r="C10" s="51"/>
      <c r="D10" s="51"/>
    </row>
    <row r="11" spans="1:4" ht="45.75" customHeight="1">
      <c r="A11" s="52">
        <v>791</v>
      </c>
      <c r="B11" s="53" t="s">
        <v>18</v>
      </c>
      <c r="C11" s="49" t="s">
        <v>29</v>
      </c>
      <c r="D11" s="49"/>
    </row>
    <row r="12" spans="1:4" ht="38.25" customHeight="1">
      <c r="A12" s="52">
        <v>791</v>
      </c>
      <c r="B12" s="52" t="s">
        <v>19</v>
      </c>
      <c r="C12" s="49" t="s">
        <v>30</v>
      </c>
      <c r="D12" s="49"/>
    </row>
  </sheetData>
  <sheetProtection/>
  <mergeCells count="7">
    <mergeCell ref="B10:D10"/>
    <mergeCell ref="C11:D11"/>
    <mergeCell ref="C12:D12"/>
    <mergeCell ref="B1:D5"/>
    <mergeCell ref="A7:D7"/>
    <mergeCell ref="A8:B8"/>
    <mergeCell ref="C8:D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4">
      <selection activeCell="B16" sqref="B16"/>
    </sheetView>
  </sheetViews>
  <sheetFormatPr defaultColWidth="28.28125" defaultRowHeight="12.75"/>
  <cols>
    <col min="1" max="1" width="24.57421875" style="0" customWidth="1"/>
    <col min="2" max="2" width="52.8515625" style="0" customWidth="1"/>
    <col min="3" max="3" width="17.00390625" style="0" customWidth="1"/>
    <col min="4" max="4" width="28.28125" style="0" hidden="1" customWidth="1"/>
  </cols>
  <sheetData>
    <row r="1" spans="1:3" ht="31.5" customHeight="1">
      <c r="A1" s="3"/>
      <c r="B1" s="56" t="s">
        <v>88</v>
      </c>
      <c r="C1" s="56"/>
    </row>
    <row r="2" spans="1:3" ht="15.75">
      <c r="A2" s="3"/>
      <c r="B2" s="56"/>
      <c r="C2" s="56"/>
    </row>
    <row r="3" spans="1:3" ht="12.75" customHeight="1">
      <c r="A3" s="3"/>
      <c r="B3" s="56"/>
      <c r="C3" s="56"/>
    </row>
    <row r="4" spans="1:3" ht="48" customHeight="1">
      <c r="A4" s="3"/>
      <c r="B4" s="56"/>
      <c r="C4" s="56"/>
    </row>
    <row r="5" spans="1:3" ht="8.25" customHeight="1">
      <c r="A5" s="4"/>
      <c r="B5" s="4"/>
      <c r="C5" s="4"/>
    </row>
    <row r="6" spans="1:3" ht="34.5" customHeight="1">
      <c r="A6" s="57" t="s">
        <v>77</v>
      </c>
      <c r="B6" s="57"/>
      <c r="C6" s="57"/>
    </row>
    <row r="7" spans="1:3" ht="15.75">
      <c r="A7" s="4"/>
      <c r="B7" s="4"/>
      <c r="C7" s="4"/>
    </row>
    <row r="8" spans="1:3" ht="15.75" customHeight="1">
      <c r="A8" s="42" t="s">
        <v>1</v>
      </c>
      <c r="B8" s="42" t="s">
        <v>3</v>
      </c>
      <c r="C8" s="8" t="s">
        <v>20</v>
      </c>
    </row>
    <row r="9" spans="1:3" ht="35.25" customHeight="1">
      <c r="A9" s="43"/>
      <c r="B9" s="43"/>
      <c r="C9" s="1" t="s">
        <v>78</v>
      </c>
    </row>
    <row r="10" spans="1:3" ht="15.75" customHeight="1" hidden="1">
      <c r="A10" s="44"/>
      <c r="B10" s="44"/>
      <c r="C10" s="1"/>
    </row>
    <row r="11" spans="1:3" ht="15.75">
      <c r="A11" s="1">
        <v>1</v>
      </c>
      <c r="B11" s="1">
        <v>2</v>
      </c>
      <c r="C11" s="1">
        <v>3</v>
      </c>
    </row>
    <row r="12" spans="1:3" ht="15.75">
      <c r="A12" s="2"/>
      <c r="B12" s="35" t="s">
        <v>4</v>
      </c>
      <c r="C12" s="28">
        <f>C13+C34</f>
        <v>2540.2</v>
      </c>
    </row>
    <row r="13" spans="1:3" ht="15.75">
      <c r="A13" s="9" t="s">
        <v>5</v>
      </c>
      <c r="B13" s="9" t="s">
        <v>39</v>
      </c>
      <c r="C13" s="22">
        <f>C14+C17+C20+C28+C31</f>
        <v>560</v>
      </c>
    </row>
    <row r="14" spans="1:3" ht="17.25" customHeight="1">
      <c r="A14" s="2" t="s">
        <v>6</v>
      </c>
      <c r="B14" s="12" t="s">
        <v>25</v>
      </c>
      <c r="C14" s="21">
        <f>C15</f>
        <v>6</v>
      </c>
    </row>
    <row r="15" spans="1:3" ht="17.25" customHeight="1">
      <c r="A15" s="17" t="s">
        <v>40</v>
      </c>
      <c r="B15" s="17" t="s">
        <v>41</v>
      </c>
      <c r="C15" s="22">
        <f>C16</f>
        <v>6</v>
      </c>
    </row>
    <row r="16" spans="1:3" ht="109.5" customHeight="1">
      <c r="A16" s="12" t="s">
        <v>21</v>
      </c>
      <c r="B16" s="9" t="s">
        <v>22</v>
      </c>
      <c r="C16" s="32">
        <v>6</v>
      </c>
    </row>
    <row r="17" spans="1:3" ht="16.5" customHeight="1">
      <c r="A17" s="18" t="s">
        <v>7</v>
      </c>
      <c r="B17" s="19" t="s">
        <v>11</v>
      </c>
      <c r="C17" s="21">
        <f>C18</f>
        <v>2</v>
      </c>
    </row>
    <row r="18" spans="1:3" ht="16.5" customHeight="1">
      <c r="A18" s="9" t="s">
        <v>42</v>
      </c>
      <c r="B18" s="9" t="s">
        <v>43</v>
      </c>
      <c r="C18" s="21">
        <f>C19</f>
        <v>2</v>
      </c>
    </row>
    <row r="19" spans="1:3" ht="16.5" customHeight="1">
      <c r="A19" s="2" t="s">
        <v>10</v>
      </c>
      <c r="B19" s="9" t="s">
        <v>0</v>
      </c>
      <c r="C19" s="21">
        <v>2</v>
      </c>
    </row>
    <row r="20" spans="1:3" ht="16.5" customHeight="1">
      <c r="A20" s="6" t="s">
        <v>15</v>
      </c>
      <c r="B20" s="10" t="s">
        <v>16</v>
      </c>
      <c r="C20" s="21">
        <f>C21+C23</f>
        <v>530</v>
      </c>
    </row>
    <row r="21" spans="1:3" ht="16.5" customHeight="1">
      <c r="A21" s="6" t="s">
        <v>45</v>
      </c>
      <c r="B21" s="10" t="s">
        <v>44</v>
      </c>
      <c r="C21" s="30">
        <f>C22</f>
        <v>50</v>
      </c>
    </row>
    <row r="22" spans="1:3" ht="48" customHeight="1">
      <c r="A22" s="6" t="s">
        <v>17</v>
      </c>
      <c r="B22" s="10" t="s">
        <v>34</v>
      </c>
      <c r="C22" s="30">
        <v>50</v>
      </c>
    </row>
    <row r="23" spans="1:3" ht="23.25" customHeight="1">
      <c r="A23" s="6" t="s">
        <v>50</v>
      </c>
      <c r="B23" s="10" t="s">
        <v>48</v>
      </c>
      <c r="C23" s="30">
        <f>C24+C26</f>
        <v>480</v>
      </c>
    </row>
    <row r="24" spans="1:3" ht="21.75" customHeight="1">
      <c r="A24" s="6" t="s">
        <v>51</v>
      </c>
      <c r="B24" s="10" t="s">
        <v>46</v>
      </c>
      <c r="C24" s="30">
        <f>C25</f>
        <v>220</v>
      </c>
    </row>
    <row r="25" spans="1:3" ht="46.5" customHeight="1">
      <c r="A25" s="15" t="s">
        <v>27</v>
      </c>
      <c r="B25" s="16" t="s">
        <v>26</v>
      </c>
      <c r="C25" s="33">
        <v>220</v>
      </c>
    </row>
    <row r="26" spans="1:3" ht="21.75" customHeight="1">
      <c r="A26" s="15" t="s">
        <v>49</v>
      </c>
      <c r="B26" s="16" t="s">
        <v>47</v>
      </c>
      <c r="C26" s="30">
        <f>C27</f>
        <v>260</v>
      </c>
    </row>
    <row r="27" spans="1:3" ht="45.75" customHeight="1">
      <c r="A27" s="15" t="s">
        <v>28</v>
      </c>
      <c r="B27" s="16" t="s">
        <v>31</v>
      </c>
      <c r="C27" s="30">
        <v>260</v>
      </c>
    </row>
    <row r="28" spans="1:3" ht="15.75">
      <c r="A28" s="13" t="s">
        <v>23</v>
      </c>
      <c r="B28" s="14" t="s">
        <v>24</v>
      </c>
      <c r="C28" s="34">
        <f>C30</f>
        <v>2</v>
      </c>
    </row>
    <row r="29" spans="1:3" ht="51" customHeight="1">
      <c r="A29" s="6" t="s">
        <v>83</v>
      </c>
      <c r="B29" s="10" t="s">
        <v>84</v>
      </c>
      <c r="C29" s="21">
        <f>C30</f>
        <v>2</v>
      </c>
    </row>
    <row r="30" spans="1:3" ht="60.75" customHeight="1">
      <c r="A30" s="6" t="s">
        <v>85</v>
      </c>
      <c r="B30" s="10" t="s">
        <v>86</v>
      </c>
      <c r="C30" s="21">
        <v>2</v>
      </c>
    </row>
    <row r="31" spans="1:3" ht="15.75">
      <c r="A31" s="6" t="s">
        <v>14</v>
      </c>
      <c r="B31" s="10" t="s">
        <v>13</v>
      </c>
      <c r="C31" s="27">
        <f>C33</f>
        <v>20</v>
      </c>
    </row>
    <row r="32" spans="1:3" ht="15.75">
      <c r="A32" s="6" t="s">
        <v>53</v>
      </c>
      <c r="B32" s="10" t="s">
        <v>52</v>
      </c>
      <c r="C32" s="27">
        <f>C33</f>
        <v>20</v>
      </c>
    </row>
    <row r="33" spans="1:3" ht="32.25" customHeight="1">
      <c r="A33" s="6" t="s">
        <v>12</v>
      </c>
      <c r="B33" s="10" t="s">
        <v>32</v>
      </c>
      <c r="C33" s="27">
        <v>20</v>
      </c>
    </row>
    <row r="34" spans="1:3" ht="15.75">
      <c r="A34" s="2" t="s">
        <v>8</v>
      </c>
      <c r="B34" s="9" t="s">
        <v>2</v>
      </c>
      <c r="C34" s="28">
        <f>C35</f>
        <v>1980.2</v>
      </c>
    </row>
    <row r="35" spans="1:3" ht="31.5">
      <c r="A35" s="9" t="s">
        <v>54</v>
      </c>
      <c r="B35" s="9" t="s">
        <v>55</v>
      </c>
      <c r="C35" s="28">
        <f>C36+C41+C44</f>
        <v>1980.2</v>
      </c>
    </row>
    <row r="36" spans="1:3" ht="31.5">
      <c r="A36" s="9" t="s">
        <v>56</v>
      </c>
      <c r="B36" s="9" t="s">
        <v>57</v>
      </c>
      <c r="C36" s="28">
        <f>C37+C39</f>
        <v>1190</v>
      </c>
    </row>
    <row r="37" spans="1:3" ht="34.5" customHeight="1">
      <c r="A37" s="9" t="s">
        <v>80</v>
      </c>
      <c r="B37" s="9" t="s">
        <v>58</v>
      </c>
      <c r="C37" s="31">
        <v>466.2</v>
      </c>
    </row>
    <row r="38" spans="1:3" ht="30.75" customHeight="1">
      <c r="A38" s="5" t="s">
        <v>36</v>
      </c>
      <c r="B38" s="9" t="s">
        <v>58</v>
      </c>
      <c r="C38" s="36">
        <v>466.2</v>
      </c>
    </row>
    <row r="39" spans="1:3" ht="30.75" customHeight="1">
      <c r="A39" s="5" t="s">
        <v>81</v>
      </c>
      <c r="B39" s="9" t="s">
        <v>35</v>
      </c>
      <c r="C39" s="36">
        <v>723.8</v>
      </c>
    </row>
    <row r="40" spans="1:3" ht="31.5">
      <c r="A40" s="5" t="s">
        <v>82</v>
      </c>
      <c r="B40" s="9" t="s">
        <v>35</v>
      </c>
      <c r="C40" s="36">
        <v>723.8</v>
      </c>
    </row>
    <row r="41" spans="1:3" ht="31.5">
      <c r="A41" s="9" t="s">
        <v>59</v>
      </c>
      <c r="B41" s="9" t="s">
        <v>60</v>
      </c>
      <c r="C41" s="36">
        <f>C42</f>
        <v>90.2</v>
      </c>
    </row>
    <row r="42" spans="1:3" ht="47.25" customHeight="1">
      <c r="A42" s="2" t="s">
        <v>62</v>
      </c>
      <c r="B42" s="9" t="s">
        <v>61</v>
      </c>
      <c r="C42" s="36">
        <f>C43</f>
        <v>90.2</v>
      </c>
    </row>
    <row r="43" spans="1:3" ht="49.5" customHeight="1">
      <c r="A43" s="2" t="s">
        <v>37</v>
      </c>
      <c r="B43" s="9" t="s">
        <v>33</v>
      </c>
      <c r="C43" s="37">
        <v>90.2</v>
      </c>
    </row>
    <row r="44" spans="1:3" ht="30.75" customHeight="1">
      <c r="A44" s="9" t="s">
        <v>63</v>
      </c>
      <c r="B44" s="9" t="s">
        <v>64</v>
      </c>
      <c r="C44" s="38">
        <f>C45</f>
        <v>700</v>
      </c>
    </row>
    <row r="45" spans="1:3" ht="32.25" customHeight="1">
      <c r="A45" s="9" t="s">
        <v>68</v>
      </c>
      <c r="B45" s="9" t="s">
        <v>69</v>
      </c>
      <c r="C45" s="38">
        <f>C46</f>
        <v>700</v>
      </c>
    </row>
    <row r="46" spans="1:3" ht="30.75" customHeight="1">
      <c r="A46" s="9" t="s">
        <v>71</v>
      </c>
      <c r="B46" s="9" t="s">
        <v>65</v>
      </c>
      <c r="C46" s="38">
        <f>C47</f>
        <v>700</v>
      </c>
    </row>
    <row r="47" spans="1:3" ht="19.5" customHeight="1">
      <c r="A47" s="9" t="s">
        <v>70</v>
      </c>
      <c r="B47" s="9" t="s">
        <v>66</v>
      </c>
      <c r="C47" s="38">
        <f>C48</f>
        <v>700</v>
      </c>
    </row>
    <row r="48" spans="1:3" ht="94.5">
      <c r="A48" s="2" t="s">
        <v>38</v>
      </c>
      <c r="B48" s="9" t="s">
        <v>67</v>
      </c>
      <c r="C48" s="38">
        <v>700</v>
      </c>
    </row>
    <row r="49" spans="1:3" ht="1.5" customHeight="1" hidden="1">
      <c r="A49" s="7"/>
      <c r="B49" s="7"/>
      <c r="C49" s="7"/>
    </row>
  </sheetData>
  <sheetProtection/>
  <mergeCells count="4">
    <mergeCell ref="B1:C4"/>
    <mergeCell ref="A6:C6"/>
    <mergeCell ref="A8:A10"/>
    <mergeCell ref="B8:B10"/>
  </mergeCells>
  <printOptions/>
  <pageMargins left="0.65" right="0.3" top="0.3937007874015748" bottom="0.3937007874015748" header="0.1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29">
      <selection activeCell="A6" sqref="A6:D6"/>
    </sheetView>
  </sheetViews>
  <sheetFormatPr defaultColWidth="28.28125" defaultRowHeight="12.75"/>
  <cols>
    <col min="1" max="1" width="23.28125" style="0" customWidth="1"/>
    <col min="2" max="2" width="46.28125" style="0" customWidth="1"/>
    <col min="3" max="3" width="8.57421875" style="0" customWidth="1"/>
    <col min="4" max="4" width="9.140625" style="0" customWidth="1"/>
    <col min="5" max="5" width="28.28125" style="0" hidden="1" customWidth="1"/>
  </cols>
  <sheetData>
    <row r="1" spans="1:4" ht="31.5" customHeight="1">
      <c r="A1" s="3"/>
      <c r="B1" s="41" t="s">
        <v>89</v>
      </c>
      <c r="C1" s="41"/>
      <c r="D1" s="41"/>
    </row>
    <row r="2" spans="1:4" ht="15.75">
      <c r="A2" s="3"/>
      <c r="B2" s="41"/>
      <c r="C2" s="41"/>
      <c r="D2" s="41"/>
    </row>
    <row r="3" spans="1:4" ht="12.75" customHeight="1">
      <c r="A3" s="3"/>
      <c r="B3" s="41"/>
      <c r="C3" s="41"/>
      <c r="D3" s="41"/>
    </row>
    <row r="4" spans="1:4" ht="48" customHeight="1">
      <c r="A4" s="3"/>
      <c r="B4" s="41"/>
      <c r="C4" s="41"/>
      <c r="D4" s="41"/>
    </row>
    <row r="5" spans="1:4" ht="8.25" customHeight="1">
      <c r="A5" s="4"/>
      <c r="B5" s="4"/>
      <c r="C5" s="4"/>
      <c r="D5" s="4"/>
    </row>
    <row r="6" spans="1:4" ht="34.5" customHeight="1">
      <c r="A6" s="58" t="s">
        <v>79</v>
      </c>
      <c r="B6" s="58"/>
      <c r="C6" s="58"/>
      <c r="D6" s="58"/>
    </row>
    <row r="7" spans="1:4" ht="15.75">
      <c r="A7" s="4"/>
      <c r="B7" s="4"/>
      <c r="C7" s="4"/>
      <c r="D7" s="4"/>
    </row>
    <row r="8" spans="1:4" ht="15.75" customHeight="1">
      <c r="A8" s="42" t="s">
        <v>1</v>
      </c>
      <c r="B8" s="42" t="s">
        <v>3</v>
      </c>
      <c r="C8" s="45" t="s">
        <v>20</v>
      </c>
      <c r="D8" s="46"/>
    </row>
    <row r="9" spans="1:4" ht="35.25" customHeight="1">
      <c r="A9" s="43"/>
      <c r="B9" s="43"/>
      <c r="C9" s="1">
        <v>2021</v>
      </c>
      <c r="D9" s="1">
        <v>2022</v>
      </c>
    </row>
    <row r="10" spans="1:4" ht="15.75" customHeight="1" hidden="1">
      <c r="A10" s="44"/>
      <c r="B10" s="44"/>
      <c r="C10" s="11"/>
      <c r="D10" s="11"/>
    </row>
    <row r="11" spans="1:4" ht="15.75">
      <c r="A11" s="1">
        <v>1</v>
      </c>
      <c r="B11" s="1">
        <v>2</v>
      </c>
      <c r="C11" s="1">
        <v>3</v>
      </c>
      <c r="D11" s="1">
        <v>4</v>
      </c>
    </row>
    <row r="12" spans="1:4" ht="15.75">
      <c r="A12" s="2"/>
      <c r="B12" s="35" t="s">
        <v>4</v>
      </c>
      <c r="C12" s="28">
        <f>C13+C34</f>
        <v>2341.1</v>
      </c>
      <c r="D12" s="28">
        <f>D13+D34</f>
        <v>2341.5</v>
      </c>
    </row>
    <row r="13" spans="1:4" ht="17.25" customHeight="1">
      <c r="A13" s="9" t="s">
        <v>5</v>
      </c>
      <c r="B13" s="9" t="s">
        <v>39</v>
      </c>
      <c r="C13" s="22">
        <f>C14+C17+C20+C28+C31</f>
        <v>562</v>
      </c>
      <c r="D13" s="22">
        <f>D14+D17+D20+D28+D31</f>
        <v>565</v>
      </c>
    </row>
    <row r="14" spans="1:4" ht="17.25" customHeight="1">
      <c r="A14" s="2" t="s">
        <v>6</v>
      </c>
      <c r="B14" s="12" t="s">
        <v>25</v>
      </c>
      <c r="C14" s="21">
        <f>C15</f>
        <v>8</v>
      </c>
      <c r="D14" s="21">
        <f>D15</f>
        <v>9</v>
      </c>
    </row>
    <row r="15" spans="1:4" ht="17.25" customHeight="1">
      <c r="A15" s="17" t="s">
        <v>40</v>
      </c>
      <c r="B15" s="17" t="s">
        <v>41</v>
      </c>
      <c r="C15" s="22">
        <f>C16</f>
        <v>8</v>
      </c>
      <c r="D15" s="22">
        <f>D16</f>
        <v>9</v>
      </c>
    </row>
    <row r="16" spans="1:4" ht="109.5" customHeight="1">
      <c r="A16" s="12" t="s">
        <v>21</v>
      </c>
      <c r="B16" s="9" t="s">
        <v>22</v>
      </c>
      <c r="C16" s="23">
        <v>8</v>
      </c>
      <c r="D16" s="21">
        <v>9</v>
      </c>
    </row>
    <row r="17" spans="1:4" ht="16.5" customHeight="1">
      <c r="A17" s="2" t="s">
        <v>7</v>
      </c>
      <c r="B17" s="19" t="s">
        <v>11</v>
      </c>
      <c r="C17" s="1">
        <f>C18</f>
        <v>2</v>
      </c>
      <c r="D17" s="1">
        <f>D18</f>
        <v>2</v>
      </c>
    </row>
    <row r="18" spans="1:4" ht="16.5" customHeight="1">
      <c r="A18" s="9" t="s">
        <v>42</v>
      </c>
      <c r="B18" s="9" t="s">
        <v>43</v>
      </c>
      <c r="C18" s="1">
        <f>C19</f>
        <v>2</v>
      </c>
      <c r="D18" s="1">
        <f>D19</f>
        <v>2</v>
      </c>
    </row>
    <row r="19" spans="1:4" ht="16.5" customHeight="1">
      <c r="A19" s="2" t="s">
        <v>10</v>
      </c>
      <c r="B19" s="9" t="s">
        <v>0</v>
      </c>
      <c r="C19" s="1">
        <v>2</v>
      </c>
      <c r="D19" s="1">
        <v>2</v>
      </c>
    </row>
    <row r="20" spans="1:4" ht="16.5" customHeight="1">
      <c r="A20" s="6" t="s">
        <v>15</v>
      </c>
      <c r="B20" s="10" t="s">
        <v>16</v>
      </c>
      <c r="C20" s="1">
        <f>C21+C23</f>
        <v>530</v>
      </c>
      <c r="D20" s="1">
        <f>D21+D23</f>
        <v>532</v>
      </c>
    </row>
    <row r="21" spans="1:4" ht="16.5" customHeight="1">
      <c r="A21" s="6" t="s">
        <v>45</v>
      </c>
      <c r="B21" s="10" t="s">
        <v>44</v>
      </c>
      <c r="C21" s="1">
        <f>C22</f>
        <v>50</v>
      </c>
      <c r="D21" s="1">
        <f>D22</f>
        <v>50</v>
      </c>
    </row>
    <row r="22" spans="1:4" ht="48" customHeight="1">
      <c r="A22" s="6" t="s">
        <v>17</v>
      </c>
      <c r="B22" s="10" t="s">
        <v>34</v>
      </c>
      <c r="C22" s="24">
        <v>50</v>
      </c>
      <c r="D22" s="1">
        <v>50</v>
      </c>
    </row>
    <row r="23" spans="1:4" ht="23.25" customHeight="1">
      <c r="A23" s="6" t="s">
        <v>50</v>
      </c>
      <c r="B23" s="10" t="s">
        <v>48</v>
      </c>
      <c r="C23" s="1">
        <f>C24+C26</f>
        <v>480</v>
      </c>
      <c r="D23" s="1">
        <f>D24+D26</f>
        <v>482</v>
      </c>
    </row>
    <row r="24" spans="1:4" ht="21.75" customHeight="1">
      <c r="A24" s="6" t="s">
        <v>51</v>
      </c>
      <c r="B24" s="10" t="s">
        <v>46</v>
      </c>
      <c r="C24" s="24">
        <f>C25</f>
        <v>220</v>
      </c>
      <c r="D24" s="24">
        <f>D25</f>
        <v>220</v>
      </c>
    </row>
    <row r="25" spans="1:4" ht="51.75" customHeight="1">
      <c r="A25" s="15" t="s">
        <v>27</v>
      </c>
      <c r="B25" s="16" t="s">
        <v>26</v>
      </c>
      <c r="C25" s="20">
        <v>220</v>
      </c>
      <c r="D25" s="20">
        <v>220</v>
      </c>
    </row>
    <row r="26" spans="1:4" ht="27" customHeight="1">
      <c r="A26" s="15" t="s">
        <v>49</v>
      </c>
      <c r="B26" s="16" t="s">
        <v>47</v>
      </c>
      <c r="C26" s="20">
        <f>C27</f>
        <v>260</v>
      </c>
      <c r="D26" s="20">
        <f>D27</f>
        <v>262</v>
      </c>
    </row>
    <row r="27" spans="1:4" ht="59.25" customHeight="1">
      <c r="A27" s="15" t="s">
        <v>28</v>
      </c>
      <c r="B27" s="16" t="s">
        <v>31</v>
      </c>
      <c r="C27" s="20">
        <v>260</v>
      </c>
      <c r="D27" s="20">
        <v>262</v>
      </c>
    </row>
    <row r="28" spans="1:4" ht="31.5">
      <c r="A28" s="13" t="s">
        <v>23</v>
      </c>
      <c r="B28" s="14" t="s">
        <v>24</v>
      </c>
      <c r="C28" s="21">
        <f>C30</f>
        <v>2</v>
      </c>
      <c r="D28" s="21">
        <f>D30</f>
        <v>2</v>
      </c>
    </row>
    <row r="29" spans="1:4" ht="64.5" customHeight="1">
      <c r="A29" s="6" t="s">
        <v>83</v>
      </c>
      <c r="B29" s="10" t="s">
        <v>84</v>
      </c>
      <c r="C29" s="21">
        <f>C30</f>
        <v>2</v>
      </c>
      <c r="D29" s="21">
        <f>D30</f>
        <v>2</v>
      </c>
    </row>
    <row r="30" spans="1:4" ht="60.75" customHeight="1">
      <c r="A30" s="6" t="s">
        <v>85</v>
      </c>
      <c r="B30" s="10" t="s">
        <v>86</v>
      </c>
      <c r="C30" s="26">
        <v>2</v>
      </c>
      <c r="D30" s="21">
        <v>2</v>
      </c>
    </row>
    <row r="31" spans="1:4" ht="21" customHeight="1">
      <c r="A31" s="6" t="s">
        <v>14</v>
      </c>
      <c r="B31" s="10" t="s">
        <v>13</v>
      </c>
      <c r="C31" s="27">
        <f>C33</f>
        <v>20</v>
      </c>
      <c r="D31" s="27">
        <f>D33</f>
        <v>20</v>
      </c>
    </row>
    <row r="32" spans="1:4" ht="31.5">
      <c r="A32" s="6" t="s">
        <v>53</v>
      </c>
      <c r="B32" s="10" t="s">
        <v>52</v>
      </c>
      <c r="C32" s="27">
        <f>C33</f>
        <v>20</v>
      </c>
      <c r="D32" s="27">
        <f>D33</f>
        <v>20</v>
      </c>
    </row>
    <row r="33" spans="1:4" ht="32.25" customHeight="1">
      <c r="A33" s="6" t="s">
        <v>12</v>
      </c>
      <c r="B33" s="10" t="s">
        <v>32</v>
      </c>
      <c r="C33" s="26">
        <v>20</v>
      </c>
      <c r="D33" s="27">
        <v>20</v>
      </c>
    </row>
    <row r="34" spans="1:4" ht="22.5" customHeight="1">
      <c r="A34" s="2" t="s">
        <v>8</v>
      </c>
      <c r="B34" s="9" t="s">
        <v>2</v>
      </c>
      <c r="C34" s="28">
        <f>C35</f>
        <v>1779.1</v>
      </c>
      <c r="D34" s="28">
        <f>D35</f>
        <v>1776.5</v>
      </c>
    </row>
    <row r="35" spans="1:4" ht="47.25">
      <c r="A35" s="9" t="s">
        <v>54</v>
      </c>
      <c r="B35" s="9" t="s">
        <v>55</v>
      </c>
      <c r="C35" s="29">
        <f>C36+C41+C44</f>
        <v>1779.1</v>
      </c>
      <c r="D35" s="29">
        <f>D36+D41+D44</f>
        <v>1776.5</v>
      </c>
    </row>
    <row r="36" spans="1:4" ht="31.5">
      <c r="A36" s="9" t="s">
        <v>56</v>
      </c>
      <c r="B36" s="9" t="s">
        <v>57</v>
      </c>
      <c r="C36" s="28">
        <f>C37+C39</f>
        <v>1188</v>
      </c>
      <c r="D36" s="28">
        <f>D37+D39</f>
        <v>1185</v>
      </c>
    </row>
    <row r="37" spans="1:4" ht="34.5" customHeight="1">
      <c r="A37" s="9" t="s">
        <v>80</v>
      </c>
      <c r="B37" s="9" t="s">
        <v>58</v>
      </c>
      <c r="C37" s="31">
        <v>357.3</v>
      </c>
      <c r="D37" s="31">
        <v>349.1</v>
      </c>
    </row>
    <row r="38" spans="1:4" ht="30.75" customHeight="1">
      <c r="A38" s="5" t="s">
        <v>36</v>
      </c>
      <c r="B38" s="9" t="s">
        <v>58</v>
      </c>
      <c r="C38" s="39">
        <v>357.3</v>
      </c>
      <c r="D38" s="40">
        <v>349.1</v>
      </c>
    </row>
    <row r="39" spans="1:4" ht="30.75" customHeight="1">
      <c r="A39" s="5" t="s">
        <v>81</v>
      </c>
      <c r="B39" s="9" t="s">
        <v>35</v>
      </c>
      <c r="C39" s="36">
        <v>830.7</v>
      </c>
      <c r="D39" s="36">
        <v>835.9</v>
      </c>
    </row>
    <row r="40" spans="1:4" ht="31.5">
      <c r="A40" s="5" t="s">
        <v>82</v>
      </c>
      <c r="B40" s="9" t="s">
        <v>35</v>
      </c>
      <c r="C40" s="25">
        <v>830.7</v>
      </c>
      <c r="D40" s="36">
        <v>835.9</v>
      </c>
    </row>
    <row r="41" spans="1:4" ht="31.5">
      <c r="A41" s="9" t="s">
        <v>59</v>
      </c>
      <c r="B41" s="9" t="s">
        <v>60</v>
      </c>
      <c r="C41" s="36">
        <f>C42</f>
        <v>91.1</v>
      </c>
      <c r="D41" s="36">
        <f>D42</f>
        <v>91.5</v>
      </c>
    </row>
    <row r="42" spans="1:4" ht="47.25" customHeight="1">
      <c r="A42" s="2" t="s">
        <v>62</v>
      </c>
      <c r="B42" s="9" t="s">
        <v>61</v>
      </c>
      <c r="C42" s="20">
        <f>C43</f>
        <v>91.1</v>
      </c>
      <c r="D42" s="20">
        <f>D43</f>
        <v>91.5</v>
      </c>
    </row>
    <row r="43" spans="1:4" ht="49.5" customHeight="1">
      <c r="A43" s="2" t="s">
        <v>37</v>
      </c>
      <c r="B43" s="9" t="s">
        <v>33</v>
      </c>
      <c r="C43" s="20">
        <v>91.1</v>
      </c>
      <c r="D43" s="37">
        <v>91.5</v>
      </c>
    </row>
    <row r="44" spans="1:4" ht="30.75" customHeight="1">
      <c r="A44" s="9" t="s">
        <v>63</v>
      </c>
      <c r="B44" s="9" t="s">
        <v>64</v>
      </c>
      <c r="C44" s="37">
        <f aca="true" t="shared" si="0" ref="C44:D47">C45</f>
        <v>500</v>
      </c>
      <c r="D44" s="37">
        <f t="shared" si="0"/>
        <v>500</v>
      </c>
    </row>
    <row r="45" spans="1:4" ht="32.25" customHeight="1">
      <c r="A45" s="9" t="s">
        <v>68</v>
      </c>
      <c r="B45" s="9" t="s">
        <v>69</v>
      </c>
      <c r="C45" s="37">
        <f t="shared" si="0"/>
        <v>500</v>
      </c>
      <c r="D45" s="37">
        <f t="shared" si="0"/>
        <v>500</v>
      </c>
    </row>
    <row r="46" spans="1:4" ht="30.75" customHeight="1">
      <c r="A46" s="9" t="s">
        <v>72</v>
      </c>
      <c r="B46" s="9" t="s">
        <v>65</v>
      </c>
      <c r="C46" s="37">
        <f t="shared" si="0"/>
        <v>500</v>
      </c>
      <c r="D46" s="37">
        <f t="shared" si="0"/>
        <v>500</v>
      </c>
    </row>
    <row r="47" spans="1:4" ht="19.5" customHeight="1">
      <c r="A47" s="9" t="s">
        <v>70</v>
      </c>
      <c r="B47" s="9" t="s">
        <v>66</v>
      </c>
      <c r="C47" s="37">
        <f t="shared" si="0"/>
        <v>500</v>
      </c>
      <c r="D47" s="37">
        <f t="shared" si="0"/>
        <v>500</v>
      </c>
    </row>
    <row r="48" spans="1:4" ht="110.25">
      <c r="A48" s="2" t="s">
        <v>38</v>
      </c>
      <c r="B48" s="9" t="s">
        <v>67</v>
      </c>
      <c r="C48" s="20">
        <v>500</v>
      </c>
      <c r="D48" s="37">
        <v>500</v>
      </c>
    </row>
  </sheetData>
  <sheetProtection/>
  <mergeCells count="5">
    <mergeCell ref="A8:A10"/>
    <mergeCell ref="B8:B10"/>
    <mergeCell ref="C8:D8"/>
    <mergeCell ref="B1:D4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Ilgiz</cp:lastModifiedBy>
  <cp:lastPrinted>2019-12-25T12:18:46Z</cp:lastPrinted>
  <dcterms:created xsi:type="dcterms:W3CDTF">1996-10-08T23:32:33Z</dcterms:created>
  <dcterms:modified xsi:type="dcterms:W3CDTF">2019-12-25T12:19:53Z</dcterms:modified>
  <cp:category/>
  <cp:version/>
  <cp:contentType/>
  <cp:contentStatus/>
</cp:coreProperties>
</file>